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<sst xmlns="http://schemas.openxmlformats.org/spreadsheetml/2006/main" count="41" uniqueCount="41">
  <si>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</si>
  <si>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MPJ010</t>
  </si>
  <si>
    <t xml:space="preserve">m²</t>
  </si>
  <si>
    <t xml:space="preserve">Tarima de compòsit (WPC).</t>
  </si>
  <si>
    <r>
      <rPr>
        <sz val="8.25"/>
        <color rgb="FF000000"/>
        <rFont val="Arial"/>
        <family val="2"/>
      </rPr>
      <t xml:space="preserve">Tarima formada per taules massisses de compòsit (WPC) amb fibres de fusta i polietilè, de 20x127x2440 mm, una cara vista amb textura de fusta, fixades mitjançant el sistema de fixació oculta, sobre llistons de PVC de 50x45 mm, separades entre elles 300 mm i recolzats sobre suports regulables SC 750 "CÁVITI", de poliolefines, amb base rodona amb correcció del desnivell de fins al 1%, per a altures entre 30 i 50 mm. Inclús clips i cargols d'acer inoxidable per a subjecció dels posts a els llistons d'empostissar i massilla de poliuretà per a fixació dels suports regulables a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</si>
  <si>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</si>
  <si>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</si>
  <si>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</si>
  <si>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</si>
  <si>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</si>
  <si>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</si>
  <si>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</si>
  <si>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mt18acc030fa</t>
  </si>
  <si>
    <t xml:space="preserve">U</t>
  </si>
  <si>
    <t xml:space="preserve">Suport regulable SC 750 "CÁVITI", de poliolefines, amb addició de càrrega mineral, de color negre, amb 750 kg de capacitat mecànica a compressió i base rodona amb correcció del desnivell de fins al 1%, per a altures entre 30 i 50 mm; estabilitat tèrmica de -25°C fins a 110°C; imputrescible, amb resistència a l'envelliment i a la intempèrie.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</si>
  <si>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</si>
  <si>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</si>
  <si>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</si>
  <si>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mt18acc010a</t>
  </si>
  <si>
    <t xml:space="preserve">m</t>
  </si>
  <si>
    <t xml:space="preserve">Llistó de PVC de 50x45 mm, per a suport i fixació de les tarimes d'exterior.</t>
  </si>
  <si>
    <t xml:space="preserve">mt18fmp010a</t>
  </si>
  <si>
    <t xml:space="preserve">m²</t>
  </si>
  <si>
    <t xml:space="preserve">Taules massisses de compòsit (WPC) amb fibres de fusta i polietilè, de 20x127x2440 mm, una cara vista amb textura de fusta i ranures laterals, segons UNE-EN 15534-4.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</si>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</sst>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1.24</v>
      </c>
      <c r="H10" s="12">
        <f ca="1">ROUND(INDIRECT(ADDRESS(ROW()+(0), COLUMN()+(-2), 1))*INDIRECT(ADDRESS(ROW()+(0), COLUMN()+(-1), 1)), 2)</f>
        <v>8.68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10.17</v>
      </c>
      <c r="H11" s="12">
        <f ca="1">ROUND(INDIRECT(ADDRESS(ROW()+(0), COLUMN()+(-2), 1))*INDIRECT(ADDRESS(ROW()+(0), COLUMN()+(-1), 1)), 2)</f>
        <v>3.39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3.91</v>
      </c>
      <c r="H12" s="12">
        <f ca="1">ROUND(INDIRECT(ADDRESS(ROW()+(0), COLUMN()+(-2), 1))*INDIRECT(ADDRESS(ROW()+(0), COLUMN()+(-1), 1)), 2)</f>
        <v>13.69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57.66</v>
      </c>
      <c r="H13" s="12">
        <f ca="1">ROUND(INDIRECT(ADDRESS(ROW()+(0), COLUMN()+(-2), 1))*INDIRECT(ADDRESS(ROW()+(0), COLUMN()+(-1), 1)), 2)</f>
        <v>60.54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0.35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0.659</v>
      </c>
      <c r="G17" s="12">
        <v>28.92</v>
      </c>
      <c r="H17" s="12">
        <f ca="1">ROUND(INDIRECT(ADDRESS(ROW()+(0), COLUMN()+(-2), 1))*INDIRECT(ADDRESS(ROW()+(0), COLUMN()+(-1), 1)), 2)</f>
        <v>19.06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0.659</v>
      </c>
      <c r="G18" s="14">
        <v>25.48</v>
      </c>
      <c r="H18" s="14">
        <f ca="1">ROUND(INDIRECT(ADDRESS(ROW()+(0), COLUMN()+(-2), 1))*INDIRECT(ADDRESS(ROW()+(0), COLUMN()+(-1), 1)), 2)</f>
        <v>16.79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35.85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129.15</v>
      </c>
      <c r="H21" s="14">
        <f ca="1">ROUND(INDIRECT(ADDRESS(ROW()+(0), COLUMN()+(-2), 1))*INDIRECT(ADDRESS(ROW()+(0), COLUMN()+(-1), 1))/100, 2)</f>
        <v>2.58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131.73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